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65371" windowWidth="14355" windowHeight="7275" activeTab="0"/>
  </bookViews>
  <sheets>
    <sheet name="Kvalifikace MČR 2012" sheetId="1" r:id="rId1"/>
  </sheets>
  <definedNames/>
  <calcPr fullCalcOnLoad="1"/>
</workbook>
</file>

<file path=xl/sharedStrings.xml><?xml version="1.0" encoding="utf-8"?>
<sst xmlns="http://schemas.openxmlformats.org/spreadsheetml/2006/main" count="120" uniqueCount="71">
  <si>
    <t>1</t>
  </si>
  <si>
    <t>Marouš Martin</t>
  </si>
  <si>
    <t>I.PSKN Praha</t>
  </si>
  <si>
    <t>2</t>
  </si>
  <si>
    <t>Sůva Jan</t>
  </si>
  <si>
    <t>3</t>
  </si>
  <si>
    <t>SKN Brno</t>
  </si>
  <si>
    <t>4</t>
  </si>
  <si>
    <t>Klečka Vít</t>
  </si>
  <si>
    <t>5</t>
  </si>
  <si>
    <t>Vohryzka Jaromír</t>
  </si>
  <si>
    <t>6</t>
  </si>
  <si>
    <t>Drahoš Tomáš</t>
  </si>
  <si>
    <t>SKIVELO Olomouc</t>
  </si>
  <si>
    <t>7</t>
  </si>
  <si>
    <t>Hošek Petr</t>
  </si>
  <si>
    <t>8</t>
  </si>
  <si>
    <t>Chrpa Jindřich</t>
  </si>
  <si>
    <t>9</t>
  </si>
  <si>
    <t>Kylíšek Václav</t>
  </si>
  <si>
    <t>TJ Sever Ústí n.L.</t>
  </si>
  <si>
    <t>10</t>
  </si>
  <si>
    <t>Kučaba Jiří st.</t>
  </si>
  <si>
    <t>11</t>
  </si>
  <si>
    <t>Kučaba Jiří ml.</t>
  </si>
  <si>
    <t>Klofáčová Kateřina</t>
  </si>
  <si>
    <t>Maroušová Lenka</t>
  </si>
  <si>
    <t>Vohryzková Dáša</t>
  </si>
  <si>
    <t>Černá Pavla</t>
  </si>
  <si>
    <t>Kučabová Lenka</t>
  </si>
  <si>
    <t>Koppová Martina</t>
  </si>
  <si>
    <t>Pilíková Jana</t>
  </si>
  <si>
    <t>SportNES Ostrava</t>
  </si>
  <si>
    <t>SKN Plzeň</t>
  </si>
  <si>
    <t>Jahoda Vojtěch</t>
  </si>
  <si>
    <t>Jungmann Jiří</t>
  </si>
  <si>
    <t>Zápalka Stanislav</t>
  </si>
  <si>
    <t>Janošec Miroslav st.</t>
  </si>
  <si>
    <t>Janošec Miroslav ml.</t>
  </si>
  <si>
    <t xml:space="preserve">Špok Josef </t>
  </si>
  <si>
    <t>Mazuch Petr</t>
  </si>
  <si>
    <t>Kučera Petr</t>
  </si>
  <si>
    <t>Bittner Kamil</t>
  </si>
  <si>
    <t>Konečný Zdeněk</t>
  </si>
  <si>
    <t>12</t>
  </si>
  <si>
    <t>Příjmení a Jméno</t>
  </si>
  <si>
    <t>II.kolo</t>
  </si>
  <si>
    <t>Ostrava</t>
  </si>
  <si>
    <t>Ústí n/L.</t>
  </si>
  <si>
    <t>I. kolo</t>
  </si>
  <si>
    <t>III.kolo</t>
  </si>
  <si>
    <t>VI.kolo</t>
  </si>
  <si>
    <t>Praha</t>
  </si>
  <si>
    <t>Brno</t>
  </si>
  <si>
    <t>Celkem</t>
  </si>
  <si>
    <t>Klub</t>
  </si>
  <si>
    <t>SSK Vítkovice</t>
  </si>
  <si>
    <t>TJ Sever Ústí n.Labem</t>
  </si>
  <si>
    <t>Zápalková Růžena</t>
  </si>
  <si>
    <t>Maléřová Pavlína</t>
  </si>
  <si>
    <t>Pastrnková Martina</t>
  </si>
  <si>
    <t>Tůmová Hana</t>
  </si>
  <si>
    <t>Do kvalifikace o postup na M-ČR v bowlingu - muži</t>
  </si>
  <si>
    <t>Do kvalifikace o postup na M-ČR v bowlingu - ženy</t>
  </si>
  <si>
    <t xml:space="preserve">Pro letošní rok 2012 do června bude 4 turnaje. To znamená účast minimálně ve 2 turnajích. </t>
  </si>
  <si>
    <t>Pořadí</t>
  </si>
  <si>
    <t>Čechovská Monika</t>
  </si>
  <si>
    <t>Zeman Jan</t>
  </si>
  <si>
    <t>Rameš Jaromír</t>
  </si>
  <si>
    <t>Janošcová Kateřina</t>
  </si>
  <si>
    <t>SportNes Ostrava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</si>
</sst>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mbria"/>
      <family val="1"/>
    </font>
    <font>
      <sz val="14"/>
      <name val="Cambria"/>
      <family val="1"/>
    </font>
    <font>
      <sz val="12"/>
      <color indexed="8"/>
      <name val="Times New Roman"/>
      <family val="1"/>
    </font>
    <font>
      <sz val="11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libri"/>
      <family val="2"/>
    </font>
    <font>
      <b/>
      <sz val="14"/>
      <name val="Cambria"/>
      <family val="1"/>
    </font>
    <font>
      <b/>
      <sz val="11"/>
      <color indexed="8"/>
      <name val="Cambria"/>
      <family val="1"/>
    </font>
    <font>
      <sz val="20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Cambria"/>
      <family val="1"/>
    </font>
    <font>
      <b/>
      <sz val="14"/>
      <color rgb="FFFF0000"/>
      <name val="Cambria"/>
      <family val="1"/>
    </font>
    <font>
      <sz val="14"/>
      <color theme="1"/>
      <name val="Calibri"/>
      <family val="2"/>
    </font>
    <font>
      <b/>
      <sz val="14"/>
      <color theme="1"/>
      <name val="Cambria"/>
      <family val="1"/>
    </font>
    <font>
      <sz val="20"/>
      <color theme="1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D796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ck"/>
      <top style="thin"/>
      <bottom style="thin"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>
        <color indexed="63"/>
      </right>
      <top style="thin"/>
      <bottom style="mediumDashed"/>
    </border>
    <border>
      <left style="double"/>
      <right style="thin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double"/>
      <right style="thick"/>
      <top style="thin"/>
      <bottom style="mediumDashed"/>
    </border>
    <border>
      <left style="thick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2" fontId="45" fillId="0" borderId="10" xfId="0" applyNumberFormat="1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0" fillId="0" borderId="15" xfId="46" applyNumberFormat="1" applyFont="1" applyFill="1" applyBorder="1" applyAlignment="1" applyProtection="1">
      <alignment horizontal="left" vertical="top"/>
      <protection/>
    </xf>
    <xf numFmtId="0" fontId="20" fillId="0" borderId="16" xfId="46" applyNumberFormat="1" applyFont="1" applyFill="1" applyBorder="1" applyAlignment="1" applyProtection="1">
      <alignment horizontal="left" vertical="top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0" fontId="20" fillId="0" borderId="17" xfId="46" applyNumberFormat="1" applyFont="1" applyFill="1" applyBorder="1" applyAlignment="1" applyProtection="1">
      <alignment horizontal="center" vertical="top"/>
      <protection/>
    </xf>
    <xf numFmtId="0" fontId="20" fillId="0" borderId="18" xfId="46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20" fillId="0" borderId="24" xfId="46" applyNumberFormat="1" applyFont="1" applyFill="1" applyBorder="1" applyAlignment="1" applyProtection="1">
      <alignment horizontal="center" vertical="center"/>
      <protection/>
    </xf>
    <xf numFmtId="0" fontId="20" fillId="0" borderId="25" xfId="47" applyNumberFormat="1" applyFont="1" applyFill="1" applyBorder="1" applyAlignment="1" applyProtection="1">
      <alignment horizontal="center" vertical="top"/>
      <protection/>
    </xf>
    <xf numFmtId="0" fontId="46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14" fontId="47" fillId="0" borderId="15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14" fontId="47" fillId="0" borderId="25" xfId="0" applyNumberFormat="1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2" fontId="45" fillId="0" borderId="25" xfId="0" applyNumberFormat="1" applyFont="1" applyBorder="1" applyAlignment="1">
      <alignment horizontal="center" vertical="center"/>
    </xf>
    <xf numFmtId="0" fontId="25" fillId="6" borderId="17" xfId="46" applyNumberFormat="1" applyFont="1" applyFill="1" applyBorder="1" applyAlignment="1" applyProtection="1">
      <alignment horizontal="center" vertical="top"/>
      <protection/>
    </xf>
    <xf numFmtId="0" fontId="20" fillId="6" borderId="16" xfId="46" applyNumberFormat="1" applyFont="1" applyFill="1" applyBorder="1" applyAlignment="1" applyProtection="1">
      <alignment horizontal="left" vertical="top"/>
      <protection/>
    </xf>
    <xf numFmtId="0" fontId="20" fillId="6" borderId="24" xfId="46" applyNumberFormat="1" applyFont="1" applyFill="1" applyBorder="1" applyAlignment="1" applyProtection="1">
      <alignment horizontal="center" vertical="top"/>
      <protection/>
    </xf>
    <xf numFmtId="2" fontId="20" fillId="6" borderId="29" xfId="0" applyNumberFormat="1" applyFont="1" applyFill="1" applyBorder="1" applyAlignment="1">
      <alignment horizontal="center" vertical="center"/>
    </xf>
    <xf numFmtId="2" fontId="25" fillId="6" borderId="29" xfId="0" applyNumberFormat="1" applyFont="1" applyFill="1" applyBorder="1" applyAlignment="1">
      <alignment horizontal="center" vertical="center"/>
    </xf>
    <xf numFmtId="2" fontId="20" fillId="6" borderId="30" xfId="0" applyNumberFormat="1" applyFont="1" applyFill="1" applyBorder="1" applyAlignment="1">
      <alignment horizontal="center" vertical="center"/>
    </xf>
    <xf numFmtId="0" fontId="25" fillId="6" borderId="18" xfId="46" applyNumberFormat="1" applyFont="1" applyFill="1" applyBorder="1" applyAlignment="1" applyProtection="1">
      <alignment horizontal="center" vertical="top"/>
      <protection/>
    </xf>
    <xf numFmtId="0" fontId="20" fillId="6" borderId="15" xfId="46" applyNumberFormat="1" applyFont="1" applyFill="1" applyBorder="1" applyAlignment="1" applyProtection="1">
      <alignment horizontal="left" vertical="top"/>
      <protection/>
    </xf>
    <xf numFmtId="0" fontId="20" fillId="6" borderId="31" xfId="46" applyNumberFormat="1" applyFont="1" applyFill="1" applyBorder="1" applyAlignment="1" applyProtection="1">
      <alignment horizontal="center" vertical="center"/>
      <protection/>
    </xf>
    <xf numFmtId="2" fontId="20" fillId="6" borderId="15" xfId="0" applyNumberFormat="1" applyFont="1" applyFill="1" applyBorder="1" applyAlignment="1">
      <alignment horizontal="center" vertical="center"/>
    </xf>
    <xf numFmtId="2" fontId="20" fillId="6" borderId="10" xfId="0" applyNumberFormat="1" applyFont="1" applyFill="1" applyBorder="1" applyAlignment="1">
      <alignment horizontal="center" vertical="center"/>
    </xf>
    <xf numFmtId="2" fontId="20" fillId="6" borderId="25" xfId="0" applyNumberFormat="1" applyFont="1" applyFill="1" applyBorder="1" applyAlignment="1">
      <alignment horizontal="center" vertical="center"/>
    </xf>
    <xf numFmtId="2" fontId="20" fillId="6" borderId="11" xfId="0" applyNumberFormat="1" applyFont="1" applyFill="1" applyBorder="1" applyAlignment="1">
      <alignment horizontal="center" vertical="center"/>
    </xf>
    <xf numFmtId="0" fontId="20" fillId="6" borderId="31" xfId="46" applyNumberFormat="1" applyFont="1" applyFill="1" applyBorder="1" applyAlignment="1" applyProtection="1">
      <alignment horizontal="center" vertical="top"/>
      <protection/>
    </xf>
    <xf numFmtId="2" fontId="25" fillId="6" borderId="10" xfId="0" applyNumberFormat="1" applyFont="1" applyFill="1" applyBorder="1" applyAlignment="1">
      <alignment horizontal="center" vertical="center"/>
    </xf>
    <xf numFmtId="2" fontId="25" fillId="6" borderId="15" xfId="0" applyNumberFormat="1" applyFont="1" applyFill="1" applyBorder="1" applyAlignment="1">
      <alignment horizontal="center" vertical="center"/>
    </xf>
    <xf numFmtId="0" fontId="20" fillId="6" borderId="18" xfId="46" applyNumberFormat="1" applyFont="1" applyFill="1" applyBorder="1" applyAlignment="1" applyProtection="1">
      <alignment horizontal="center" vertical="top"/>
      <protection/>
    </xf>
    <xf numFmtId="0" fontId="20" fillId="6" borderId="25" xfId="46" applyNumberFormat="1" applyFont="1" applyFill="1" applyBorder="1" applyAlignment="1" applyProtection="1">
      <alignment horizontal="center" vertical="center"/>
      <protection/>
    </xf>
    <xf numFmtId="0" fontId="20" fillId="6" borderId="25" xfId="47" applyNumberFormat="1" applyFont="1" applyFill="1" applyBorder="1" applyAlignment="1" applyProtection="1">
      <alignment horizontal="center" vertical="top"/>
      <protection/>
    </xf>
    <xf numFmtId="2" fontId="25" fillId="6" borderId="25" xfId="0" applyNumberFormat="1" applyFont="1" applyFill="1" applyBorder="1" applyAlignment="1">
      <alignment horizontal="center" vertical="center"/>
    </xf>
    <xf numFmtId="2" fontId="20" fillId="6" borderId="16" xfId="0" applyNumberFormat="1" applyFont="1" applyFill="1" applyBorder="1" applyAlignment="1">
      <alignment horizontal="center" vertical="center"/>
    </xf>
    <xf numFmtId="2" fontId="25" fillId="6" borderId="32" xfId="0" applyNumberFormat="1" applyFont="1" applyFill="1" applyBorder="1" applyAlignment="1">
      <alignment horizontal="center" vertical="center"/>
    </xf>
    <xf numFmtId="0" fontId="20" fillId="6" borderId="25" xfId="46" applyNumberFormat="1" applyFont="1" applyFill="1" applyBorder="1" applyAlignment="1" applyProtection="1">
      <alignment horizontal="center" vertical="top"/>
      <protection/>
    </xf>
    <xf numFmtId="2" fontId="45" fillId="6" borderId="15" xfId="0" applyNumberFormat="1" applyFont="1" applyFill="1" applyBorder="1" applyAlignment="1">
      <alignment horizontal="center" vertical="center"/>
    </xf>
    <xf numFmtId="2" fontId="45" fillId="6" borderId="10" xfId="0" applyNumberFormat="1" applyFont="1" applyFill="1" applyBorder="1" applyAlignment="1">
      <alignment horizontal="center" vertical="center"/>
    </xf>
    <xf numFmtId="2" fontId="50" fillId="6" borderId="10" xfId="0" applyNumberFormat="1" applyFont="1" applyFill="1" applyBorder="1" applyAlignment="1">
      <alignment horizontal="center" vertical="center"/>
    </xf>
    <xf numFmtId="2" fontId="50" fillId="6" borderId="25" xfId="0" applyNumberFormat="1" applyFont="1" applyFill="1" applyBorder="1" applyAlignment="1">
      <alignment horizontal="center" vertical="center"/>
    </xf>
    <xf numFmtId="2" fontId="45" fillId="6" borderId="11" xfId="0" applyNumberFormat="1" applyFont="1" applyFill="1" applyBorder="1" applyAlignment="1">
      <alignment horizontal="center" vertical="center"/>
    </xf>
    <xf numFmtId="0" fontId="20" fillId="6" borderId="24" xfId="46" applyNumberFormat="1" applyFont="1" applyFill="1" applyBorder="1" applyAlignment="1" applyProtection="1">
      <alignment horizontal="center" vertical="center"/>
      <protection/>
    </xf>
    <xf numFmtId="2" fontId="50" fillId="6" borderId="16" xfId="0" applyNumberFormat="1" applyFont="1" applyFill="1" applyBorder="1" applyAlignment="1">
      <alignment horizontal="center" vertical="center"/>
    </xf>
    <xf numFmtId="2" fontId="50" fillId="6" borderId="29" xfId="0" applyNumberFormat="1" applyFont="1" applyFill="1" applyBorder="1" applyAlignment="1">
      <alignment horizontal="center" vertical="center"/>
    </xf>
    <xf numFmtId="2" fontId="50" fillId="6" borderId="33" xfId="0" applyNumberFormat="1" applyFont="1" applyFill="1" applyBorder="1" applyAlignment="1">
      <alignment horizontal="center" vertical="center"/>
    </xf>
    <xf numFmtId="2" fontId="45" fillId="6" borderId="34" xfId="0" applyNumberFormat="1" applyFont="1" applyFill="1" applyBorder="1" applyAlignment="1">
      <alignment horizontal="center" vertical="center"/>
    </xf>
    <xf numFmtId="2" fontId="50" fillId="6" borderId="15" xfId="0" applyNumberFormat="1" applyFont="1" applyFill="1" applyBorder="1" applyAlignment="1">
      <alignment horizontal="center" vertical="center"/>
    </xf>
    <xf numFmtId="0" fontId="20" fillId="6" borderId="35" xfId="46" applyNumberFormat="1" applyFont="1" applyFill="1" applyBorder="1" applyAlignment="1" applyProtection="1">
      <alignment horizontal="center" vertical="top"/>
      <protection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29" xfId="0" applyNumberFormat="1" applyFont="1" applyFill="1" applyBorder="1" applyAlignment="1">
      <alignment horizontal="center" vertical="center"/>
    </xf>
    <xf numFmtId="2" fontId="20" fillId="0" borderId="33" xfId="0" applyNumberFormat="1" applyFont="1" applyFill="1" applyBorder="1" applyAlignment="1">
      <alignment horizontal="center" vertical="center"/>
    </xf>
    <xf numFmtId="2" fontId="20" fillId="0" borderId="34" xfId="0" applyNumberFormat="1" applyFont="1" applyFill="1" applyBorder="1" applyAlignment="1">
      <alignment horizontal="center" vertical="center"/>
    </xf>
    <xf numFmtId="0" fontId="20" fillId="6" borderId="36" xfId="46" applyNumberFormat="1" applyFont="1" applyFill="1" applyBorder="1" applyAlignment="1" applyProtection="1">
      <alignment horizontal="center" vertical="top"/>
      <protection/>
    </xf>
    <xf numFmtId="0" fontId="20" fillId="6" borderId="37" xfId="46" applyNumberFormat="1" applyFont="1" applyFill="1" applyBorder="1" applyAlignment="1" applyProtection="1">
      <alignment horizontal="left" vertical="top"/>
      <protection/>
    </xf>
    <xf numFmtId="0" fontId="20" fillId="6" borderId="38" xfId="47" applyNumberFormat="1" applyFont="1" applyFill="1" applyBorder="1" applyAlignment="1" applyProtection="1">
      <alignment horizontal="center" vertical="top"/>
      <protection/>
    </xf>
    <xf numFmtId="2" fontId="25" fillId="6" borderId="37" xfId="0" applyNumberFormat="1" applyFont="1" applyFill="1" applyBorder="1" applyAlignment="1">
      <alignment horizontal="center" vertical="center"/>
    </xf>
    <xf numFmtId="2" fontId="25" fillId="6" borderId="39" xfId="0" applyNumberFormat="1" applyFont="1" applyFill="1" applyBorder="1" applyAlignment="1">
      <alignment horizontal="center" vertical="center"/>
    </xf>
    <xf numFmtId="2" fontId="20" fillId="6" borderId="40" xfId="0" applyNumberFormat="1" applyFont="1" applyFill="1" applyBorder="1" applyAlignment="1">
      <alignment horizontal="center" vertical="center"/>
    </xf>
    <xf numFmtId="2" fontId="20" fillId="6" borderId="41" xfId="0" applyNumberFormat="1" applyFont="1" applyFill="1" applyBorder="1" applyAlignment="1">
      <alignment horizontal="center" vertical="center"/>
    </xf>
    <xf numFmtId="0" fontId="20" fillId="13" borderId="15" xfId="46" applyNumberFormat="1" applyFont="1" applyFill="1" applyBorder="1" applyAlignment="1" applyProtection="1">
      <alignment horizontal="left" vertical="top"/>
      <protection/>
    </xf>
    <xf numFmtId="0" fontId="20" fillId="13" borderId="31" xfId="46" applyNumberFormat="1" applyFont="1" applyFill="1" applyBorder="1" applyAlignment="1" applyProtection="1">
      <alignment horizontal="center" vertical="top"/>
      <protection/>
    </xf>
    <xf numFmtId="2" fontId="50" fillId="13" borderId="15" xfId="0" applyNumberFormat="1" applyFont="1" applyFill="1" applyBorder="1" applyAlignment="1">
      <alignment horizontal="center" vertical="center"/>
    </xf>
    <xf numFmtId="2" fontId="50" fillId="13" borderId="31" xfId="0" applyNumberFormat="1" applyFont="1" applyFill="1" applyBorder="1" applyAlignment="1">
      <alignment horizontal="center" vertical="center"/>
    </xf>
    <xf numFmtId="2" fontId="50" fillId="13" borderId="10" xfId="0" applyNumberFormat="1" applyFont="1" applyFill="1" applyBorder="1" applyAlignment="1">
      <alignment horizontal="center" vertical="center"/>
    </xf>
    <xf numFmtId="2" fontId="45" fillId="13" borderId="11" xfId="0" applyNumberFormat="1" applyFont="1" applyFill="1" applyBorder="1" applyAlignment="1">
      <alignment horizontal="center" vertical="center"/>
    </xf>
    <xf numFmtId="0" fontId="25" fillId="13" borderId="17" xfId="46" applyNumberFormat="1" applyFont="1" applyFill="1" applyBorder="1" applyAlignment="1" applyProtection="1">
      <alignment horizontal="center" vertical="top"/>
      <protection/>
    </xf>
    <xf numFmtId="0" fontId="20" fillId="13" borderId="16" xfId="47" applyNumberFormat="1" applyFont="1" applyFill="1" applyBorder="1" applyAlignment="1" applyProtection="1">
      <alignment horizontal="left" vertical="top"/>
      <protection/>
    </xf>
    <xf numFmtId="0" fontId="20" fillId="13" borderId="24" xfId="47" applyNumberFormat="1" applyFont="1" applyFill="1" applyBorder="1" applyAlignment="1" applyProtection="1">
      <alignment horizontal="center" vertical="top"/>
      <protection/>
    </xf>
    <xf numFmtId="2" fontId="50" fillId="13" borderId="16" xfId="0" applyNumberFormat="1" applyFont="1" applyFill="1" applyBorder="1" applyAlignment="1">
      <alignment horizontal="center" vertical="center"/>
    </xf>
    <xf numFmtId="2" fontId="50" fillId="13" borderId="24" xfId="0" applyNumberFormat="1" applyFont="1" applyFill="1" applyBorder="1" applyAlignment="1">
      <alignment horizontal="center" vertical="center"/>
    </xf>
    <xf numFmtId="2" fontId="45" fillId="13" borderId="29" xfId="0" applyNumberFormat="1" applyFont="1" applyFill="1" applyBorder="1" applyAlignment="1">
      <alignment horizontal="center" vertical="center"/>
    </xf>
    <xf numFmtId="2" fontId="45" fillId="13" borderId="24" xfId="0" applyNumberFormat="1" applyFont="1" applyFill="1" applyBorder="1" applyAlignment="1">
      <alignment horizontal="center" vertical="center"/>
    </xf>
    <xf numFmtId="2" fontId="45" fillId="13" borderId="34" xfId="0" applyNumberFormat="1" applyFont="1" applyFill="1" applyBorder="1" applyAlignment="1">
      <alignment horizontal="center" vertical="center"/>
    </xf>
    <xf numFmtId="0" fontId="25" fillId="13" borderId="18" xfId="46" applyNumberFormat="1" applyFont="1" applyFill="1" applyBorder="1" applyAlignment="1" applyProtection="1">
      <alignment horizontal="center" vertical="top"/>
      <protection/>
    </xf>
    <xf numFmtId="0" fontId="20" fillId="13" borderId="15" xfId="47" applyNumberFormat="1" applyFont="1" applyFill="1" applyBorder="1" applyAlignment="1" applyProtection="1">
      <alignment horizontal="left" vertical="top"/>
      <protection/>
    </xf>
    <xf numFmtId="0" fontId="20" fillId="13" borderId="31" xfId="47" applyNumberFormat="1" applyFont="1" applyFill="1" applyBorder="1" applyAlignment="1" applyProtection="1">
      <alignment horizontal="center" vertical="top"/>
      <protection/>
    </xf>
    <xf numFmtId="2" fontId="45" fillId="13" borderId="31" xfId="0" applyNumberFormat="1" applyFont="1" applyFill="1" applyBorder="1" applyAlignment="1">
      <alignment horizontal="center" vertical="center"/>
    </xf>
    <xf numFmtId="0" fontId="20" fillId="13" borderId="17" xfId="46" applyNumberFormat="1" applyFont="1" applyFill="1" applyBorder="1" applyAlignment="1" applyProtection="1">
      <alignment horizontal="center" vertical="top"/>
      <protection/>
    </xf>
    <xf numFmtId="2" fontId="45" fillId="13" borderId="16" xfId="0" applyNumberFormat="1" applyFont="1" applyFill="1" applyBorder="1" applyAlignment="1">
      <alignment horizontal="center" vertical="center"/>
    </xf>
    <xf numFmtId="2" fontId="50" fillId="13" borderId="29" xfId="0" applyNumberFormat="1" applyFont="1" applyFill="1" applyBorder="1" applyAlignment="1">
      <alignment horizontal="center" vertical="center"/>
    </xf>
    <xf numFmtId="0" fontId="20" fillId="13" borderId="18" xfId="46" applyNumberFormat="1" applyFont="1" applyFill="1" applyBorder="1" applyAlignment="1" applyProtection="1">
      <alignment horizontal="center" vertical="top"/>
      <protection/>
    </xf>
    <xf numFmtId="0" fontId="20" fillId="13" borderId="16" xfId="46" applyNumberFormat="1" applyFont="1" applyFill="1" applyBorder="1" applyAlignment="1" applyProtection="1">
      <alignment horizontal="left" vertical="top"/>
      <protection/>
    </xf>
    <xf numFmtId="0" fontId="20" fillId="13" borderId="24" xfId="46" applyNumberFormat="1" applyFont="1" applyFill="1" applyBorder="1" applyAlignment="1" applyProtection="1">
      <alignment horizontal="center" vertical="top"/>
      <protection/>
    </xf>
    <xf numFmtId="0" fontId="20" fillId="13" borderId="36" xfId="46" applyNumberFormat="1" applyFont="1" applyFill="1" applyBorder="1" applyAlignment="1" applyProtection="1">
      <alignment horizontal="center" vertical="top"/>
      <protection/>
    </xf>
    <xf numFmtId="0" fontId="20" fillId="13" borderId="37" xfId="47" applyNumberFormat="1" applyFont="1" applyFill="1" applyBorder="1" applyAlignment="1" applyProtection="1">
      <alignment horizontal="left" vertical="top"/>
      <protection/>
    </xf>
    <xf numFmtId="0" fontId="20" fillId="13" borderId="38" xfId="47" applyNumberFormat="1" applyFont="1" applyFill="1" applyBorder="1" applyAlignment="1" applyProtection="1">
      <alignment horizontal="center" vertical="top"/>
      <protection/>
    </xf>
    <xf numFmtId="2" fontId="50" fillId="13" borderId="38" xfId="0" applyNumberFormat="1" applyFont="1" applyFill="1" applyBorder="1" applyAlignment="1">
      <alignment horizontal="center" vertical="center"/>
    </xf>
    <xf numFmtId="2" fontId="45" fillId="13" borderId="41" xfId="0" applyNumberFormat="1" applyFont="1" applyFill="1" applyBorder="1" applyAlignment="1">
      <alignment horizontal="center" vertical="center"/>
    </xf>
    <xf numFmtId="0" fontId="20" fillId="0" borderId="42" xfId="46" applyNumberFormat="1" applyFont="1" applyFill="1" applyBorder="1" applyAlignment="1" applyProtection="1">
      <alignment horizontal="center" vertical="top"/>
      <protection/>
    </xf>
    <xf numFmtId="0" fontId="20" fillId="0" borderId="43" xfId="46" applyNumberFormat="1" applyFont="1" applyFill="1" applyBorder="1" applyAlignment="1" applyProtection="1">
      <alignment horizontal="left" vertical="top"/>
      <protection/>
    </xf>
    <xf numFmtId="0" fontId="20" fillId="0" borderId="44" xfId="46" applyNumberFormat="1" applyFont="1" applyFill="1" applyBorder="1" applyAlignment="1" applyProtection="1">
      <alignment horizontal="center" vertical="top"/>
      <protection/>
    </xf>
    <xf numFmtId="2" fontId="45" fillId="0" borderId="43" xfId="0" applyNumberFormat="1" applyFont="1" applyBorder="1" applyAlignment="1">
      <alignment horizontal="center" vertical="center"/>
    </xf>
    <xf numFmtId="2" fontId="45" fillId="0" borderId="45" xfId="0" applyNumberFormat="1" applyFont="1" applyBorder="1" applyAlignment="1">
      <alignment horizontal="center" vertical="center"/>
    </xf>
    <xf numFmtId="2" fontId="45" fillId="0" borderId="46" xfId="0" applyNumberFormat="1" applyFont="1" applyBorder="1" applyAlignment="1">
      <alignment horizontal="center" vertical="center"/>
    </xf>
    <xf numFmtId="2" fontId="45" fillId="0" borderId="47" xfId="0" applyNumberFormat="1" applyFont="1" applyBorder="1" applyAlignment="1">
      <alignment horizontal="center" vertical="center"/>
    </xf>
    <xf numFmtId="0" fontId="20" fillId="0" borderId="48" xfId="46" applyNumberFormat="1" applyFont="1" applyFill="1" applyBorder="1" applyAlignment="1" applyProtection="1">
      <alignment horizontal="center" vertical="top"/>
      <protection/>
    </xf>
    <xf numFmtId="0" fontId="20" fillId="0" borderId="49" xfId="46" applyNumberFormat="1" applyFont="1" applyFill="1" applyBorder="1" applyAlignment="1" applyProtection="1">
      <alignment horizontal="left" vertical="top"/>
      <protection/>
    </xf>
    <xf numFmtId="0" fontId="20" fillId="0" borderId="50" xfId="46" applyNumberFormat="1" applyFont="1" applyFill="1" applyBorder="1" applyAlignment="1" applyProtection="1">
      <alignment horizontal="center" vertical="top"/>
      <protection/>
    </xf>
    <xf numFmtId="2" fontId="45" fillId="0" borderId="49" xfId="0" applyNumberFormat="1" applyFont="1" applyBorder="1" applyAlignment="1">
      <alignment horizontal="center" vertical="center"/>
    </xf>
    <xf numFmtId="2" fontId="45" fillId="0" borderId="50" xfId="0" applyNumberFormat="1" applyFont="1" applyBorder="1" applyAlignment="1">
      <alignment horizontal="center" vertical="center"/>
    </xf>
    <xf numFmtId="2" fontId="45" fillId="0" borderId="51" xfId="0" applyNumberFormat="1" applyFont="1" applyBorder="1" applyAlignment="1">
      <alignment horizontal="center" vertical="center"/>
    </xf>
    <xf numFmtId="2" fontId="45" fillId="0" borderId="52" xfId="0" applyNumberFormat="1" applyFont="1" applyBorder="1" applyAlignment="1">
      <alignment horizontal="center" vertical="center"/>
    </xf>
    <xf numFmtId="2" fontId="45" fillId="13" borderId="38" xfId="0" applyNumberFormat="1" applyFont="1" applyFill="1" applyBorder="1" applyAlignment="1">
      <alignment horizontal="center" vertical="center"/>
    </xf>
    <xf numFmtId="2" fontId="45" fillId="13" borderId="39" xfId="0" applyNumberFormat="1" applyFont="1" applyFill="1" applyBorder="1" applyAlignment="1">
      <alignment horizontal="center" vertical="center"/>
    </xf>
    <xf numFmtId="2" fontId="50" fillId="13" borderId="37" xfId="0" applyNumberFormat="1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2" fillId="0" borderId="62" xfId="0" applyFont="1" applyBorder="1" applyAlignment="1">
      <alignment horizontal="center" vertical="center" textRotation="90"/>
    </xf>
    <xf numFmtId="0" fontId="52" fillId="0" borderId="63" xfId="0" applyFont="1" applyBorder="1" applyAlignment="1">
      <alignment horizontal="center" vertical="center" textRotation="90"/>
    </xf>
    <xf numFmtId="0" fontId="52" fillId="0" borderId="64" xfId="0" applyFont="1" applyBorder="1" applyAlignment="1">
      <alignment horizontal="center" vertical="center" textRotation="90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2" fontId="45" fillId="1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1" width="4.421875" style="0" bestFit="1" customWidth="1"/>
    <col min="2" max="2" width="25.28125" style="0" customWidth="1"/>
    <col min="3" max="3" width="29.8515625" style="0" customWidth="1"/>
    <col min="4" max="7" width="11.7109375" style="0" customWidth="1"/>
    <col min="8" max="8" width="13.8515625" style="0" customWidth="1"/>
    <col min="10" max="10" width="23.57421875" style="0" customWidth="1"/>
  </cols>
  <sheetData>
    <row r="1" spans="1:8" ht="4.5" customHeight="1" thickBot="1" thickTop="1">
      <c r="A1" s="14"/>
      <c r="B1" s="15"/>
      <c r="C1" s="15"/>
      <c r="D1" s="15"/>
      <c r="E1" s="15"/>
      <c r="F1" s="15"/>
      <c r="G1" s="15"/>
      <c r="H1" s="16"/>
    </row>
    <row r="2" spans="1:8" ht="26.25" thickTop="1">
      <c r="A2" s="125" t="s">
        <v>62</v>
      </c>
      <c r="B2" s="126"/>
      <c r="C2" s="126"/>
      <c r="D2" s="126"/>
      <c r="E2" s="126"/>
      <c r="F2" s="126"/>
      <c r="G2" s="126"/>
      <c r="H2" s="127"/>
    </row>
    <row r="3" spans="1:8" ht="4.5" customHeight="1" thickBot="1">
      <c r="A3" s="17"/>
      <c r="B3" s="18"/>
      <c r="C3" s="18"/>
      <c r="D3" s="18"/>
      <c r="E3" s="18"/>
      <c r="F3" s="18"/>
      <c r="G3" s="18"/>
      <c r="H3" s="19"/>
    </row>
    <row r="4" spans="1:8" ht="18.75" thickTop="1">
      <c r="A4" s="140" t="s">
        <v>65</v>
      </c>
      <c r="B4" s="134" t="s">
        <v>45</v>
      </c>
      <c r="C4" s="137" t="s">
        <v>55</v>
      </c>
      <c r="D4" s="3" t="s">
        <v>47</v>
      </c>
      <c r="E4" s="4" t="s">
        <v>48</v>
      </c>
      <c r="F4" s="4" t="s">
        <v>52</v>
      </c>
      <c r="G4" s="5" t="s">
        <v>53</v>
      </c>
      <c r="H4" s="131" t="s">
        <v>54</v>
      </c>
    </row>
    <row r="5" spans="1:8" ht="15">
      <c r="A5" s="141"/>
      <c r="B5" s="135"/>
      <c r="C5" s="138"/>
      <c r="D5" s="24">
        <v>40978</v>
      </c>
      <c r="E5" s="25">
        <v>41013</v>
      </c>
      <c r="F5" s="25">
        <v>41055</v>
      </c>
      <c r="G5" s="26">
        <v>41083</v>
      </c>
      <c r="H5" s="132"/>
    </row>
    <row r="6" spans="1:8" ht="15.75" thickBot="1">
      <c r="A6" s="142"/>
      <c r="B6" s="136"/>
      <c r="C6" s="139"/>
      <c r="D6" s="27" t="s">
        <v>49</v>
      </c>
      <c r="E6" s="28" t="s">
        <v>46</v>
      </c>
      <c r="F6" s="28" t="s">
        <v>50</v>
      </c>
      <c r="G6" s="29" t="s">
        <v>51</v>
      </c>
      <c r="H6" s="133"/>
    </row>
    <row r="7" spans="1:8" ht="18.75" thickTop="1">
      <c r="A7" s="33" t="s">
        <v>0</v>
      </c>
      <c r="B7" s="34" t="s">
        <v>10</v>
      </c>
      <c r="C7" s="35" t="s">
        <v>2</v>
      </c>
      <c r="D7" s="53">
        <v>184.17</v>
      </c>
      <c r="E7" s="36">
        <v>174.8</v>
      </c>
      <c r="F7" s="37">
        <v>211</v>
      </c>
      <c r="G7" s="54">
        <v>186.83</v>
      </c>
      <c r="H7" s="38">
        <f>AVERAGE(F7:G7)</f>
        <v>198.91500000000002</v>
      </c>
    </row>
    <row r="8" spans="1:8" ht="18">
      <c r="A8" s="39" t="s">
        <v>3</v>
      </c>
      <c r="B8" s="40" t="s">
        <v>1</v>
      </c>
      <c r="C8" s="41" t="s">
        <v>2</v>
      </c>
      <c r="D8" s="42"/>
      <c r="E8" s="47">
        <v>194.5</v>
      </c>
      <c r="F8" s="47">
        <v>198.17</v>
      </c>
      <c r="G8" s="44"/>
      <c r="H8" s="45">
        <f>AVERAGE(D8:G8)</f>
        <v>196.33499999999998</v>
      </c>
    </row>
    <row r="9" spans="1:8" ht="18">
      <c r="A9" s="39" t="s">
        <v>5</v>
      </c>
      <c r="B9" s="40" t="s">
        <v>35</v>
      </c>
      <c r="C9" s="46" t="s">
        <v>6</v>
      </c>
      <c r="D9" s="42">
        <v>173.5</v>
      </c>
      <c r="E9" s="47">
        <v>183.8</v>
      </c>
      <c r="F9" s="47">
        <v>203.67</v>
      </c>
      <c r="G9" s="44"/>
      <c r="H9" s="45">
        <f>AVERAGE(E9:F9)</f>
        <v>193.735</v>
      </c>
    </row>
    <row r="10" spans="1:8" ht="18">
      <c r="A10" s="39" t="s">
        <v>7</v>
      </c>
      <c r="B10" s="40" t="s">
        <v>12</v>
      </c>
      <c r="C10" s="46" t="s">
        <v>13</v>
      </c>
      <c r="D10" s="42">
        <v>179.67</v>
      </c>
      <c r="E10" s="43">
        <v>174.8</v>
      </c>
      <c r="F10" s="47">
        <v>194</v>
      </c>
      <c r="G10" s="52">
        <v>180.17</v>
      </c>
      <c r="H10" s="45">
        <f>AVERAGE(F10:G10)</f>
        <v>187.08499999999998</v>
      </c>
    </row>
    <row r="11" spans="1:8" ht="18">
      <c r="A11" s="39" t="s">
        <v>9</v>
      </c>
      <c r="B11" s="40" t="s">
        <v>34</v>
      </c>
      <c r="C11" s="41" t="s">
        <v>6</v>
      </c>
      <c r="D11" s="48">
        <v>189</v>
      </c>
      <c r="E11" s="47"/>
      <c r="F11" s="47">
        <v>184.17</v>
      </c>
      <c r="G11" s="44">
        <v>174.5</v>
      </c>
      <c r="H11" s="45">
        <f>AVERAGE(D11,F11)</f>
        <v>186.58499999999998</v>
      </c>
    </row>
    <row r="12" spans="1:8" ht="18">
      <c r="A12" s="39" t="s">
        <v>11</v>
      </c>
      <c r="B12" s="40" t="s">
        <v>8</v>
      </c>
      <c r="C12" s="41" t="s">
        <v>2</v>
      </c>
      <c r="D12" s="56"/>
      <c r="E12" s="58">
        <v>179.3</v>
      </c>
      <c r="F12" s="58"/>
      <c r="G12" s="59">
        <v>190.83</v>
      </c>
      <c r="H12" s="60">
        <f>AVERAGE(D12:G12)</f>
        <v>185.065</v>
      </c>
    </row>
    <row r="13" spans="1:8" ht="18">
      <c r="A13" s="49" t="s">
        <v>14</v>
      </c>
      <c r="B13" s="40" t="s">
        <v>4</v>
      </c>
      <c r="C13" s="46" t="s">
        <v>2</v>
      </c>
      <c r="D13" s="42">
        <v>171.67</v>
      </c>
      <c r="E13" s="47">
        <v>191.3</v>
      </c>
      <c r="F13" s="47">
        <v>175.17</v>
      </c>
      <c r="G13" s="44">
        <v>167</v>
      </c>
      <c r="H13" s="45">
        <f>AVERAGE(E13:F13)</f>
        <v>183.235</v>
      </c>
    </row>
    <row r="14" spans="1:8" ht="18">
      <c r="A14" s="49" t="s">
        <v>16</v>
      </c>
      <c r="B14" s="40" t="s">
        <v>40</v>
      </c>
      <c r="C14" s="41" t="s">
        <v>6</v>
      </c>
      <c r="D14" s="48">
        <v>171.33</v>
      </c>
      <c r="E14" s="47"/>
      <c r="F14" s="47">
        <v>184.5</v>
      </c>
      <c r="G14" s="44">
        <v>159.83</v>
      </c>
      <c r="H14" s="45">
        <f>AVERAGE(D14,F14)</f>
        <v>177.91500000000002</v>
      </c>
    </row>
    <row r="15" spans="1:8" ht="18">
      <c r="A15" s="49" t="s">
        <v>18</v>
      </c>
      <c r="B15" s="40" t="s">
        <v>41</v>
      </c>
      <c r="C15" s="41" t="s">
        <v>13</v>
      </c>
      <c r="D15" s="66">
        <v>170</v>
      </c>
      <c r="E15" s="58"/>
      <c r="F15" s="58"/>
      <c r="G15" s="59">
        <v>182.5</v>
      </c>
      <c r="H15" s="60">
        <f>AVERAGE(D15,G15)</f>
        <v>176.25</v>
      </c>
    </row>
    <row r="16" spans="1:8" ht="18">
      <c r="A16" s="49" t="s">
        <v>21</v>
      </c>
      <c r="B16" s="40" t="s">
        <v>38</v>
      </c>
      <c r="C16" s="50" t="s">
        <v>32</v>
      </c>
      <c r="D16" s="66">
        <v>172</v>
      </c>
      <c r="E16" s="58"/>
      <c r="F16" s="58"/>
      <c r="G16" s="59">
        <v>177.33</v>
      </c>
      <c r="H16" s="60">
        <f>AVERAGE(D16,G16)</f>
        <v>174.66500000000002</v>
      </c>
    </row>
    <row r="17" spans="1:8" ht="18">
      <c r="A17" s="49" t="s">
        <v>23</v>
      </c>
      <c r="B17" s="40" t="s">
        <v>36</v>
      </c>
      <c r="C17" s="50" t="s">
        <v>13</v>
      </c>
      <c r="D17" s="48">
        <v>172.33</v>
      </c>
      <c r="E17" s="47"/>
      <c r="F17" s="43">
        <v>160.5</v>
      </c>
      <c r="G17" s="52">
        <v>174.5</v>
      </c>
      <c r="H17" s="45">
        <f>AVERAGE(D17,G17)</f>
        <v>173.41500000000002</v>
      </c>
    </row>
    <row r="18" spans="1:8" ht="18">
      <c r="A18" s="49" t="s">
        <v>44</v>
      </c>
      <c r="B18" s="40" t="s">
        <v>17</v>
      </c>
      <c r="C18" s="55" t="s">
        <v>2</v>
      </c>
      <c r="D18" s="42">
        <v>166.5</v>
      </c>
      <c r="E18" s="47">
        <v>170.5</v>
      </c>
      <c r="F18" s="43">
        <v>163.33</v>
      </c>
      <c r="G18" s="52">
        <v>168.33</v>
      </c>
      <c r="H18" s="45">
        <f>AVERAGE(E18,G18)</f>
        <v>169.41500000000002</v>
      </c>
    </row>
    <row r="19" spans="1:8" ht="18">
      <c r="A19" s="49">
        <v>13</v>
      </c>
      <c r="B19" s="40" t="s">
        <v>39</v>
      </c>
      <c r="C19" s="41" t="s">
        <v>32</v>
      </c>
      <c r="D19" s="48">
        <v>172</v>
      </c>
      <c r="E19" s="47"/>
      <c r="F19" s="43">
        <v>157.5</v>
      </c>
      <c r="G19" s="52">
        <v>166</v>
      </c>
      <c r="H19" s="45">
        <f>AVERAGE(D19,G19)</f>
        <v>169</v>
      </c>
    </row>
    <row r="20" spans="1:8" ht="18">
      <c r="A20" s="67">
        <v>14</v>
      </c>
      <c r="B20" s="40" t="s">
        <v>15</v>
      </c>
      <c r="C20" s="46" t="s">
        <v>2</v>
      </c>
      <c r="D20" s="48">
        <v>159.83</v>
      </c>
      <c r="E20" s="47">
        <v>173.8</v>
      </c>
      <c r="F20" s="47"/>
      <c r="G20" s="44"/>
      <c r="H20" s="45">
        <f>AVERAGE(D20:E20)</f>
        <v>166.815</v>
      </c>
    </row>
    <row r="21" spans="1:8" ht="18">
      <c r="A21" s="67">
        <v>15</v>
      </c>
      <c r="B21" s="40" t="s">
        <v>24</v>
      </c>
      <c r="C21" s="51" t="s">
        <v>57</v>
      </c>
      <c r="D21" s="48"/>
      <c r="E21" s="47">
        <v>150.5</v>
      </c>
      <c r="F21" s="47">
        <v>181.5</v>
      </c>
      <c r="G21" s="44"/>
      <c r="H21" s="45">
        <f>AVERAGE(D21:G21)</f>
        <v>166</v>
      </c>
    </row>
    <row r="22" spans="1:8" ht="18">
      <c r="A22" s="67">
        <v>16</v>
      </c>
      <c r="B22" s="34" t="s">
        <v>37</v>
      </c>
      <c r="C22" s="61" t="s">
        <v>32</v>
      </c>
      <c r="D22" s="62">
        <v>172.17</v>
      </c>
      <c r="E22" s="63"/>
      <c r="F22" s="63"/>
      <c r="G22" s="64">
        <v>155.67</v>
      </c>
      <c r="H22" s="65">
        <f>AVERAGE(D22:G22)</f>
        <v>163.92</v>
      </c>
    </row>
    <row r="23" spans="1:8" ht="18">
      <c r="A23" s="49">
        <v>17</v>
      </c>
      <c r="B23" s="40" t="s">
        <v>42</v>
      </c>
      <c r="C23" s="41" t="s">
        <v>32</v>
      </c>
      <c r="D23" s="42">
        <v>153.5</v>
      </c>
      <c r="E23" s="47"/>
      <c r="F23" s="47">
        <v>160.67</v>
      </c>
      <c r="G23" s="52">
        <v>166.83</v>
      </c>
      <c r="H23" s="45">
        <f>AVERAGE(F23:G23)</f>
        <v>163.75</v>
      </c>
    </row>
    <row r="24" spans="1:8" ht="18">
      <c r="A24" s="49">
        <v>18</v>
      </c>
      <c r="B24" s="40" t="s">
        <v>68</v>
      </c>
      <c r="C24" s="41" t="s">
        <v>2</v>
      </c>
      <c r="D24" s="56"/>
      <c r="E24" s="57"/>
      <c r="F24" s="58">
        <v>144.33</v>
      </c>
      <c r="G24" s="59">
        <v>179</v>
      </c>
      <c r="H24" s="60">
        <f>AVERAGE(D24:G24)</f>
        <v>161.66500000000002</v>
      </c>
    </row>
    <row r="25" spans="1:8" ht="18.75" thickBot="1">
      <c r="A25" s="72">
        <v>19</v>
      </c>
      <c r="B25" s="73" t="s">
        <v>22</v>
      </c>
      <c r="C25" s="74" t="s">
        <v>57</v>
      </c>
      <c r="D25" s="75"/>
      <c r="E25" s="76">
        <v>157.5</v>
      </c>
      <c r="F25" s="76">
        <v>160.17</v>
      </c>
      <c r="G25" s="77"/>
      <c r="H25" s="78">
        <f>AVERAGE(D25:G25)</f>
        <v>158.83499999999998</v>
      </c>
    </row>
    <row r="26" spans="1:8" ht="18">
      <c r="A26" s="12">
        <v>20</v>
      </c>
      <c r="B26" s="7" t="s">
        <v>67</v>
      </c>
      <c r="C26" s="20" t="s">
        <v>2</v>
      </c>
      <c r="D26" s="68"/>
      <c r="E26" s="69"/>
      <c r="F26" s="69">
        <v>179.33</v>
      </c>
      <c r="G26" s="70"/>
      <c r="H26" s="71">
        <f>AVERAGE(D26:G26)</f>
        <v>179.33</v>
      </c>
    </row>
    <row r="27" spans="1:8" ht="18">
      <c r="A27" s="13">
        <v>21</v>
      </c>
      <c r="B27" s="6" t="s">
        <v>19</v>
      </c>
      <c r="C27" s="21" t="s">
        <v>57</v>
      </c>
      <c r="D27" s="11"/>
      <c r="E27" s="1">
        <v>162.2</v>
      </c>
      <c r="F27" s="1"/>
      <c r="G27" s="32"/>
      <c r="H27" s="2">
        <f>AVERAGE(D27:G27)</f>
        <v>162.2</v>
      </c>
    </row>
    <row r="28" spans="1:8" ht="18.75" thickBot="1">
      <c r="A28" s="108">
        <v>22</v>
      </c>
      <c r="B28" s="109" t="s">
        <v>43</v>
      </c>
      <c r="C28" s="110" t="s">
        <v>33</v>
      </c>
      <c r="D28" s="111">
        <v>145.67</v>
      </c>
      <c r="E28" s="112"/>
      <c r="F28" s="112"/>
      <c r="G28" s="113"/>
      <c r="H28" s="114">
        <f>AVERAGE(D28:G28)</f>
        <v>145.67</v>
      </c>
    </row>
    <row r="30" spans="1:8" ht="18.75">
      <c r="A30" s="143" t="s">
        <v>64</v>
      </c>
      <c r="B30" s="144"/>
      <c r="C30" s="144"/>
      <c r="D30" s="144"/>
      <c r="E30" s="144"/>
      <c r="F30" s="144"/>
      <c r="G30" s="144"/>
      <c r="H30" s="144"/>
    </row>
    <row r="31" spans="1:8" ht="19.5" thickBot="1">
      <c r="A31" s="30"/>
      <c r="B31" s="31"/>
      <c r="C31" s="31"/>
      <c r="D31" s="31"/>
      <c r="E31" s="31"/>
      <c r="F31" s="31"/>
      <c r="G31" s="31"/>
      <c r="H31" s="31"/>
    </row>
    <row r="32" spans="1:9" ht="4.5" customHeight="1" thickTop="1">
      <c r="A32" s="14"/>
      <c r="B32" s="15"/>
      <c r="C32" s="15"/>
      <c r="D32" s="15"/>
      <c r="E32" s="15"/>
      <c r="F32" s="15"/>
      <c r="G32" s="15"/>
      <c r="H32" s="16"/>
      <c r="I32" s="23"/>
    </row>
    <row r="33" spans="1:9" ht="4.5" customHeight="1">
      <c r="A33" s="17"/>
      <c r="B33" s="18"/>
      <c r="C33" s="18"/>
      <c r="D33" s="18"/>
      <c r="E33" s="18"/>
      <c r="F33" s="18"/>
      <c r="G33" s="18"/>
      <c r="H33" s="19"/>
      <c r="I33" s="23"/>
    </row>
    <row r="34" spans="1:8" ht="23.25" customHeight="1">
      <c r="A34" s="128" t="s">
        <v>63</v>
      </c>
      <c r="B34" s="129"/>
      <c r="C34" s="129"/>
      <c r="D34" s="129"/>
      <c r="E34" s="129"/>
      <c r="F34" s="129"/>
      <c r="G34" s="129"/>
      <c r="H34" s="130"/>
    </row>
    <row r="35" spans="1:8" ht="4.5" customHeight="1" thickBot="1">
      <c r="A35" s="17"/>
      <c r="B35" s="18"/>
      <c r="C35" s="18"/>
      <c r="D35" s="18"/>
      <c r="E35" s="18"/>
      <c r="F35" s="18"/>
      <c r="G35" s="18"/>
      <c r="H35" s="19"/>
    </row>
    <row r="36" spans="1:8" ht="18.75" thickTop="1">
      <c r="A36" s="140" t="s">
        <v>65</v>
      </c>
      <c r="B36" s="134" t="s">
        <v>45</v>
      </c>
      <c r="C36" s="137" t="s">
        <v>55</v>
      </c>
      <c r="D36" s="8" t="s">
        <v>47</v>
      </c>
      <c r="E36" s="9" t="s">
        <v>48</v>
      </c>
      <c r="F36" s="9" t="s">
        <v>52</v>
      </c>
      <c r="G36" s="10" t="s">
        <v>53</v>
      </c>
      <c r="H36" s="131" t="s">
        <v>54</v>
      </c>
    </row>
    <row r="37" spans="1:8" ht="12.75" customHeight="1">
      <c r="A37" s="141"/>
      <c r="B37" s="135"/>
      <c r="C37" s="138"/>
      <c r="D37" s="24">
        <v>40978</v>
      </c>
      <c r="E37" s="25">
        <v>41013</v>
      </c>
      <c r="F37" s="25">
        <v>41055</v>
      </c>
      <c r="G37" s="26">
        <v>41083</v>
      </c>
      <c r="H37" s="132"/>
    </row>
    <row r="38" spans="1:8" ht="15.75" thickBot="1">
      <c r="A38" s="142"/>
      <c r="B38" s="136"/>
      <c r="C38" s="139"/>
      <c r="D38" s="27" t="s">
        <v>49</v>
      </c>
      <c r="E38" s="28" t="s">
        <v>46</v>
      </c>
      <c r="F38" s="28" t="s">
        <v>50</v>
      </c>
      <c r="G38" s="29" t="s">
        <v>51</v>
      </c>
      <c r="H38" s="133"/>
    </row>
    <row r="39" spans="1:8" ht="18.75" thickTop="1">
      <c r="A39" s="85" t="s">
        <v>0</v>
      </c>
      <c r="B39" s="86" t="s">
        <v>25</v>
      </c>
      <c r="C39" s="87" t="s">
        <v>6</v>
      </c>
      <c r="D39" s="88">
        <v>199.83</v>
      </c>
      <c r="E39" s="89">
        <v>198.7</v>
      </c>
      <c r="F39" s="90">
        <v>165.5</v>
      </c>
      <c r="G39" s="91">
        <v>162.17</v>
      </c>
      <c r="H39" s="92">
        <f>AVERAGE(D39:E39)</f>
        <v>199.265</v>
      </c>
    </row>
    <row r="40" spans="1:8" ht="18">
      <c r="A40" s="93" t="s">
        <v>3</v>
      </c>
      <c r="B40" s="94" t="s">
        <v>59</v>
      </c>
      <c r="C40" s="95" t="s">
        <v>56</v>
      </c>
      <c r="D40" s="81">
        <v>180.67</v>
      </c>
      <c r="E40" s="82"/>
      <c r="F40" s="83">
        <v>190.83</v>
      </c>
      <c r="G40" s="96"/>
      <c r="H40" s="84">
        <f>AVERAGE(D40,F40)</f>
        <v>185.75</v>
      </c>
    </row>
    <row r="41" spans="1:8" ht="18">
      <c r="A41" s="93" t="s">
        <v>5</v>
      </c>
      <c r="B41" s="79" t="s">
        <v>69</v>
      </c>
      <c r="C41" s="80" t="s">
        <v>70</v>
      </c>
      <c r="D41" s="81"/>
      <c r="E41" s="82"/>
      <c r="F41" s="83">
        <v>181.17</v>
      </c>
      <c r="G41" s="82">
        <v>188.17</v>
      </c>
      <c r="H41" s="84">
        <f>AVERAGE(D41:G41)</f>
        <v>184.67</v>
      </c>
    </row>
    <row r="42" spans="1:8" ht="18">
      <c r="A42" s="97" t="s">
        <v>7</v>
      </c>
      <c r="B42" s="86" t="s">
        <v>29</v>
      </c>
      <c r="C42" s="87" t="s">
        <v>57</v>
      </c>
      <c r="D42" s="98">
        <v>173.67</v>
      </c>
      <c r="E42" s="91">
        <v>157.3</v>
      </c>
      <c r="F42" s="99">
        <v>176.17</v>
      </c>
      <c r="G42" s="89">
        <v>180.83</v>
      </c>
      <c r="H42" s="92">
        <f>AVERAGE(F42:G42)</f>
        <v>178.5</v>
      </c>
    </row>
    <row r="43" spans="1:8" ht="18">
      <c r="A43" s="100" t="s">
        <v>9</v>
      </c>
      <c r="B43" s="94" t="s">
        <v>27</v>
      </c>
      <c r="C43" s="95" t="s">
        <v>2</v>
      </c>
      <c r="D43" s="81">
        <v>174.17</v>
      </c>
      <c r="E43" s="96">
        <v>167</v>
      </c>
      <c r="F43" s="83">
        <v>175</v>
      </c>
      <c r="G43" s="96">
        <v>155.33</v>
      </c>
      <c r="H43" s="84">
        <f>AVERAGE(D43,F43)</f>
        <v>174.58499999999998</v>
      </c>
    </row>
    <row r="44" spans="1:8" ht="18">
      <c r="A44" s="100" t="s">
        <v>11</v>
      </c>
      <c r="B44" s="79" t="s">
        <v>26</v>
      </c>
      <c r="C44" s="80" t="s">
        <v>2</v>
      </c>
      <c r="D44" s="81"/>
      <c r="E44" s="82">
        <v>167.3</v>
      </c>
      <c r="F44" s="83">
        <v>174.67</v>
      </c>
      <c r="G44" s="96"/>
      <c r="H44" s="84">
        <f>AVERAGE(E44:F44)</f>
        <v>170.985</v>
      </c>
    </row>
    <row r="45" spans="1:8" ht="18">
      <c r="A45" s="100" t="s">
        <v>14</v>
      </c>
      <c r="B45" s="79" t="s">
        <v>28</v>
      </c>
      <c r="C45" s="80" t="s">
        <v>2</v>
      </c>
      <c r="D45" s="81"/>
      <c r="E45" s="82">
        <v>159.7</v>
      </c>
      <c r="F45" s="83">
        <v>161.33</v>
      </c>
      <c r="G45" s="96"/>
      <c r="H45" s="84">
        <f>AVERAGE(E45:F45)</f>
        <v>160.515</v>
      </c>
    </row>
    <row r="46" spans="1:8" ht="18">
      <c r="A46" s="100" t="s">
        <v>16</v>
      </c>
      <c r="B46" s="79" t="s">
        <v>66</v>
      </c>
      <c r="C46" s="80" t="s">
        <v>2</v>
      </c>
      <c r="D46" s="81"/>
      <c r="E46" s="82"/>
      <c r="F46" s="83">
        <v>161.5</v>
      </c>
      <c r="G46" s="82">
        <v>155.67</v>
      </c>
      <c r="H46" s="84">
        <f>AVERAGE(D46:G46)</f>
        <v>158.58499999999998</v>
      </c>
    </row>
    <row r="47" spans="1:8" ht="18">
      <c r="A47" s="97" t="s">
        <v>18</v>
      </c>
      <c r="B47" s="101" t="s">
        <v>30</v>
      </c>
      <c r="C47" s="102" t="s">
        <v>2</v>
      </c>
      <c r="D47" s="88"/>
      <c r="E47" s="89">
        <v>144.8</v>
      </c>
      <c r="F47" s="99">
        <v>144.33</v>
      </c>
      <c r="G47" s="91">
        <v>143.83</v>
      </c>
      <c r="H47" s="92">
        <f>AVERAGE(E47:F47)</f>
        <v>144.565</v>
      </c>
    </row>
    <row r="48" spans="1:8" ht="18">
      <c r="A48" s="100" t="s">
        <v>21</v>
      </c>
      <c r="B48" s="94" t="s">
        <v>58</v>
      </c>
      <c r="C48" s="95" t="s">
        <v>13</v>
      </c>
      <c r="D48" s="81">
        <v>138.33</v>
      </c>
      <c r="E48" s="82"/>
      <c r="F48" s="145">
        <v>134.83</v>
      </c>
      <c r="G48" s="82">
        <v>146.33</v>
      </c>
      <c r="H48" s="84">
        <f>AVERAGE(D48,G48)</f>
        <v>142.33</v>
      </c>
    </row>
    <row r="49" spans="1:8" ht="18">
      <c r="A49" s="100">
        <v>11</v>
      </c>
      <c r="B49" s="94" t="s">
        <v>60</v>
      </c>
      <c r="C49" s="95" t="s">
        <v>13</v>
      </c>
      <c r="D49" s="81">
        <v>139.5</v>
      </c>
      <c r="E49" s="82"/>
      <c r="F49" s="83"/>
      <c r="G49" s="82">
        <v>143.67</v>
      </c>
      <c r="H49" s="84">
        <f>AVERAGE(D49:G49)</f>
        <v>141.58499999999998</v>
      </c>
    </row>
    <row r="50" spans="1:8" ht="18.75" thickBot="1">
      <c r="A50" s="103">
        <v>12</v>
      </c>
      <c r="B50" s="104" t="s">
        <v>61</v>
      </c>
      <c r="C50" s="105" t="s">
        <v>6</v>
      </c>
      <c r="D50" s="124">
        <v>111.17</v>
      </c>
      <c r="E50" s="122"/>
      <c r="F50" s="123"/>
      <c r="G50" s="106">
        <v>116.67</v>
      </c>
      <c r="H50" s="107">
        <f>AVERAGE(D50:G50)</f>
        <v>113.92</v>
      </c>
    </row>
    <row r="51" spans="1:8" ht="18.75" thickBot="1">
      <c r="A51" s="115">
        <v>13</v>
      </c>
      <c r="B51" s="116" t="s">
        <v>31</v>
      </c>
      <c r="C51" s="117" t="s">
        <v>20</v>
      </c>
      <c r="D51" s="118"/>
      <c r="E51" s="119">
        <v>125.8</v>
      </c>
      <c r="F51" s="120"/>
      <c r="G51" s="119"/>
      <c r="H51" s="121">
        <f>AVERAGE(D51:G51)</f>
        <v>125.8</v>
      </c>
    </row>
    <row r="52" ht="15.75" thickTop="1"/>
    <row r="53" spans="1:8" ht="18.75">
      <c r="A53" s="143" t="s">
        <v>64</v>
      </c>
      <c r="B53" s="144"/>
      <c r="C53" s="144"/>
      <c r="D53" s="144"/>
      <c r="E53" s="144"/>
      <c r="F53" s="144"/>
      <c r="G53" s="144"/>
      <c r="H53" s="144"/>
    </row>
    <row r="55" ht="15">
      <c r="I55" s="23"/>
    </row>
    <row r="56" ht="15.75">
      <c r="D56" s="22"/>
    </row>
  </sheetData>
  <sheetProtection/>
  <mergeCells count="12">
    <mergeCell ref="A53:H53"/>
    <mergeCell ref="A30:H30"/>
    <mergeCell ref="B36:B38"/>
    <mergeCell ref="C36:C38"/>
    <mergeCell ref="A36:A38"/>
    <mergeCell ref="A2:H2"/>
    <mergeCell ref="A34:H34"/>
    <mergeCell ref="H4:H6"/>
    <mergeCell ref="H36:H38"/>
    <mergeCell ref="B4:B6"/>
    <mergeCell ref="C4:C6"/>
    <mergeCell ref="A4:A6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I.PSKN</dc:creator>
  <cp:keywords/>
  <dc:description/>
  <cp:lastModifiedBy>I.PSKN</cp:lastModifiedBy>
  <cp:lastPrinted>2012-05-04T18:37:53Z</cp:lastPrinted>
  <dcterms:created xsi:type="dcterms:W3CDTF">2012-05-03T17:05:41Z</dcterms:created>
  <dcterms:modified xsi:type="dcterms:W3CDTF">2012-06-24T18:41:37Z</dcterms:modified>
  <cp:category/>
  <cp:version/>
  <cp:contentType/>
  <cp:contentStatus/>
</cp:coreProperties>
</file>